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<sst xmlns="http://schemas.openxmlformats.org/spreadsheetml/2006/main" count="80" uniqueCount="50">
  <si>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</si>
  <si>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</si>
  <si>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</si>
  <si>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</si>
  <si>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</si>
  <si>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</si>
  <si>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</si>
  <si>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</si>
  <si>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</si>
  <si>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</si>
  <si>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</si>
  <si>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</si>
  <si>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</si>
  <si>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</si>
  <si>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</si>
  <si>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</si>
  <si>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</si>
  <si>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</si>
  <si>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                 _________________ В.В. Быков</t>
  </si>
  <si>
    <t>тел/факс. 8(34675) 6-79-98</t>
  </si>
  <si>
    <t>e-mail: mtsucgb@mail.ru</t>
  </si>
  <si>
    <t>Начальник ОМТС    _________________ Р.Ш.Смаилов</t>
  </si>
  <si>
    <t>В цену товара включены расходы: на доставку товара до склада Заказчика 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</si>
  <si>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Исполнитель: начальник отдела материально-технического снабжения</t>
  </si>
  <si>
    <t>Смаилов Руслан Шавкатович</t>
  </si>
  <si>
    <t>Дата составления сводной таблицы 19 ноября  2012 года</t>
  </si>
  <si>
    <t>Полиэтиленовые текстурированные на резинке. В упаковке 50 пар.</t>
  </si>
  <si>
    <t>Маска хирургическая одноразовая, 3 слоя, фильтр, фиксатор, резинка, нестерильная упаковка. В упаковке 100 шт.</t>
  </si>
  <si>
    <t xml:space="preserve">Размер 90x70 см, изготовлена из 4-х слойного нетканого материала: внешний слой – спанбонд, водоотталкивающие слои, два внутренних – мельтблаун, водостойкие слои, бактериальный барьер, повышает прочность. Плотность 42 г/кв. м СММС (четырехслойный композитный материал ; S-спанбонд , M - мельтблаун , M - мельтблаун , S – спанбонд). Нестерильная упаковка. В упаковке 10 шт. </t>
  </si>
  <si>
    <t xml:space="preserve">Размер  200x70 см, изготовлена из 4-х слойного нетканого материала: внешний слой – спанбонд, водоотталкивающие слои, два внутренних – мельтблаун, водостойкие слои, бактериальный барьер, повышает прочность. Плотность 42 г/кв. м , СММС (четырехслойный композитный материал ; S-спанбонд , M - мельтблаун , M - мельтблаун , S – спанбонд). Нестерильная упаковка. В упаковке 10 шт. </t>
  </si>
  <si>
    <t>Количество, пары</t>
  </si>
  <si>
    <t>ООО "Благодар"</t>
  </si>
  <si>
    <t>620027 г.Екатеринбург, ул. Испанских рабочих, д.27</t>
  </si>
  <si>
    <t>8(343)370-39-84</t>
  </si>
  <si>
    <t>ООО "Компания "Н.В.П."</t>
  </si>
  <si>
    <t>620135 г.Екатеринбург, ул. Стачек 55</t>
  </si>
  <si>
    <t>8(3434)71-57-80</t>
  </si>
  <si>
    <t>ЗАО "Здравмедтех-Е"</t>
  </si>
  <si>
    <t>620135 г.Екатеринбург, ул. Старых Большевиков 77</t>
  </si>
  <si>
    <t>8(343)371-03-45</t>
  </si>
  <si>
    <r>
      <t xml:space="preserve">По разделам: </t>
    </r>
    <r>
      <rPr>
        <b/>
        <sz val="11"/>
        <color indexed="8"/>
        <rFont val="Times New Roman"/>
        <family val="1"/>
      </rPr>
      <t xml:space="preserve"> 0902- 374036.</t>
    </r>
  </si>
  <si>
    <t>Бахилы ондноразовые</t>
  </si>
  <si>
    <t>Простыня одноразовая</t>
  </si>
  <si>
    <t>Маска одноразовая</t>
  </si>
  <si>
    <t>Начальная (максимальная) цена: 374 036(триста семьдесят четыре тысячи тридцать шесть) рублей 00 копеек.</t>
  </si>
  <si>
    <t xml:space="preserve">  Обоснование расчета начальной (максимальной) цены гражданско-правового договора на поставку одноразового белья из средств приносящей доход деятельности  для нужд  МБЛПУ «ЦГБ г. Югорска»</t>
  </si>
  <si>
    <t>16.11.2012 №677</t>
  </si>
  <si>
    <t>16.11.2012  №678</t>
  </si>
  <si>
    <t>16.11.2012  №679</t>
  </si>
  <si>
    <r>
      <t xml:space="preserve">Способ размещения заказа                </t>
    </r>
    <r>
      <rPr>
        <i/>
        <sz val="11"/>
        <color indexed="8"/>
        <rFont val="Times New Roman"/>
        <family val="1"/>
      </rPr>
      <t xml:space="preserve">   запрос котировок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</si>
</sst>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37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164" fontId="20" fillId="33" borderId="13" xfId="0" applyNumberFormat="1" applyFont="1" applyFill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164" fontId="20" fillId="33" borderId="19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left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0" borderId="23" xfId="0" applyFont="1" applyBorder="1" applyAlignment="1">
      <alignment horizontal="center" vertical="center"/>
    </xf>
    <xf numFmtId="4" fontId="28" fillId="33" borderId="19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4" fontId="20" fillId="0" borderId="23" xfId="42" applyFont="1" applyBorder="1" applyAlignment="1">
      <alignment horizontal="center" vertical="center" wrapText="1"/>
    </xf>
    <xf numFmtId="44" fontId="20" fillId="0" borderId="24" xfId="42" applyFont="1" applyBorder="1" applyAlignment="1">
      <alignment horizontal="center" vertical="center" wrapText="1"/>
    </xf>
    <xf numFmtId="44" fontId="20" fillId="0" borderId="25" xfId="42" applyFont="1" applyBorder="1" applyAlignment="1">
      <alignment horizontal="center" vertical="center" wrapText="1"/>
    </xf>
    <xf numFmtId="44" fontId="20" fillId="0" borderId="26" xfId="42" applyFont="1" applyBorder="1" applyAlignment="1">
      <alignment horizontal="center" vertical="center" wrapText="1"/>
    </xf>
    <xf numFmtId="44" fontId="20" fillId="0" borderId="27" xfId="42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20" fillId="0" borderId="2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wrapText="1"/>
    </xf>
    <xf numFmtId="0" fontId="20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top" wrapText="1"/>
    </xf>
    <xf numFmtId="0" fontId="20" fillId="33" borderId="37" xfId="0" applyFont="1" applyFill="1" applyBorder="1" applyAlignment="1">
      <alignment horizontal="left" vertical="top" wrapText="1"/>
    </xf>
    <xf numFmtId="0" fontId="20" fillId="33" borderId="38" xfId="0" applyFont="1" applyFill="1" applyBorder="1" applyAlignment="1">
      <alignment horizontal="left" vertical="top" wrapText="1"/>
    </xf>
    <xf numFmtId="0" fontId="20" fillId="33" borderId="3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6.421875" style="1" customWidth="1"/>
    <col min="2" max="2" width="27.8515625" style="1" customWidth="1"/>
    <col min="3" max="3" width="28.00390625" style="1" customWidth="1"/>
    <col min="4" max="4" width="26.421875" style="1" customWidth="1"/>
    <col min="5" max="5" width="12.140625" style="1" customWidth="1"/>
    <col min="6" max="6" width="15.28125" style="1" customWidth="1"/>
    <col min="7" max="16384" width="9.140625" style="1" customWidth="1"/>
  </cols>
  <sheetData>
    <row r="1" spans="1:6" ht="47.25" customHeight="1">
      <c r="A1" s="63" t="s">
        <v>45</v>
      </c>
      <c r="B1" s="63"/>
      <c r="C1" s="63"/>
      <c r="D1" s="63"/>
      <c r="E1" s="63"/>
      <c r="F1" s="63"/>
    </row>
    <row r="2" spans="1:6" ht="15">
      <c r="A2" s="49"/>
      <c r="B2" s="49"/>
      <c r="C2" s="49"/>
      <c r="D2" s="49"/>
      <c r="E2" s="49"/>
      <c r="F2" s="49"/>
    </row>
    <row r="3" spans="3:6" ht="15.75" thickBot="1">
      <c r="C3" s="64" t="s">
        <v>49</v>
      </c>
      <c r="D3" s="64"/>
      <c r="E3" s="64"/>
      <c r="F3" s="64"/>
    </row>
    <row r="4" spans="1:6" ht="15.75" thickBot="1">
      <c r="A4" s="30" t="s">
        <v>0</v>
      </c>
      <c r="B4" s="65" t="s">
        <v>1</v>
      </c>
      <c r="C4" s="66"/>
      <c r="D4" s="66"/>
      <c r="E4" s="30" t="s">
        <v>2</v>
      </c>
      <c r="F4" s="30" t="s">
        <v>3</v>
      </c>
    </row>
    <row r="5" spans="1:6" ht="15.75" thickBot="1">
      <c r="A5" s="31"/>
      <c r="B5" s="2">
        <v>1</v>
      </c>
      <c r="C5" s="3">
        <v>2</v>
      </c>
      <c r="D5" s="4">
        <v>3</v>
      </c>
      <c r="E5" s="31"/>
      <c r="F5" s="31"/>
    </row>
    <row r="6" spans="1:6" ht="15">
      <c r="A6" s="5" t="s">
        <v>4</v>
      </c>
      <c r="B6" s="50" t="s">
        <v>42</v>
      </c>
      <c r="C6" s="51"/>
      <c r="D6" s="51"/>
      <c r="E6" s="6" t="s">
        <v>5</v>
      </c>
      <c r="F6" s="7" t="s">
        <v>5</v>
      </c>
    </row>
    <row r="7" spans="1:6" ht="78" customHeight="1">
      <c r="A7" s="8" t="s">
        <v>6</v>
      </c>
      <c r="B7" s="72" t="s">
        <v>29</v>
      </c>
      <c r="C7" s="73"/>
      <c r="D7" s="74"/>
      <c r="E7" s="9"/>
      <c r="F7" s="10"/>
    </row>
    <row r="8" spans="1:6" ht="15">
      <c r="A8" s="11" t="s">
        <v>7</v>
      </c>
      <c r="B8" s="52">
        <v>15000</v>
      </c>
      <c r="C8" s="75"/>
      <c r="D8" s="75"/>
      <c r="E8" s="12" t="s">
        <v>5</v>
      </c>
      <c r="F8" s="13" t="s">
        <v>5</v>
      </c>
    </row>
    <row r="9" spans="1:6" ht="13.5" customHeight="1">
      <c r="A9" s="14" t="s">
        <v>8</v>
      </c>
      <c r="B9" s="15">
        <v>13.2</v>
      </c>
      <c r="C9" s="15">
        <v>13.53</v>
      </c>
      <c r="D9" s="15">
        <v>12.98</v>
      </c>
      <c r="E9" s="16">
        <f>(B9+C9+D9)/3</f>
        <v>13.236666666666665</v>
      </c>
      <c r="F9" s="17">
        <f>E9</f>
        <v>13.236666666666665</v>
      </c>
    </row>
    <row r="10" spans="1:6" ht="15.75" thickBot="1">
      <c r="A10" s="14" t="s">
        <v>9</v>
      </c>
      <c r="B10" s="18">
        <v>198000</v>
      </c>
      <c r="C10" s="18">
        <v>202950</v>
      </c>
      <c r="D10" s="18">
        <v>194700</v>
      </c>
      <c r="E10" s="16">
        <f>E9*B8</f>
        <v>198549.99999999997</v>
      </c>
      <c r="F10" s="17">
        <f>E10</f>
        <v>198549.99999999997</v>
      </c>
    </row>
    <row r="11" spans="1:6" ht="15">
      <c r="A11" s="5" t="s">
        <v>4</v>
      </c>
      <c r="B11" s="50" t="s">
        <v>42</v>
      </c>
      <c r="C11" s="51"/>
      <c r="D11" s="71"/>
      <c r="E11" s="6" t="s">
        <v>5</v>
      </c>
      <c r="F11" s="7" t="s">
        <v>5</v>
      </c>
    </row>
    <row r="12" spans="1:6" ht="81" customHeight="1">
      <c r="A12" s="8" t="s">
        <v>6</v>
      </c>
      <c r="B12" s="52" t="s">
        <v>28</v>
      </c>
      <c r="C12" s="69"/>
      <c r="D12" s="70"/>
      <c r="E12" s="9"/>
      <c r="F12" s="10"/>
    </row>
    <row r="13" spans="1:6" ht="15" customHeight="1">
      <c r="A13" s="11" t="s">
        <v>7</v>
      </c>
      <c r="B13" s="52">
        <v>26000</v>
      </c>
      <c r="C13" s="67"/>
      <c r="D13" s="68"/>
      <c r="E13" s="12" t="s">
        <v>5</v>
      </c>
      <c r="F13" s="13" t="s">
        <v>5</v>
      </c>
    </row>
    <row r="14" spans="1:6" ht="14.25" customHeight="1">
      <c r="A14" s="14" t="s">
        <v>8</v>
      </c>
      <c r="B14" s="15">
        <v>6.49</v>
      </c>
      <c r="C14" s="15">
        <v>6.16</v>
      </c>
      <c r="D14" s="15">
        <v>5.94</v>
      </c>
      <c r="E14" s="16">
        <f>(B14+C14+D14)/3</f>
        <v>6.196666666666666</v>
      </c>
      <c r="F14" s="17">
        <f>E14</f>
        <v>6.196666666666666</v>
      </c>
    </row>
    <row r="15" spans="1:6" ht="15.75" thickBot="1">
      <c r="A15" s="14" t="s">
        <v>9</v>
      </c>
      <c r="B15" s="18">
        <v>168740</v>
      </c>
      <c r="C15" s="18">
        <v>160160</v>
      </c>
      <c r="D15" s="18">
        <v>154440</v>
      </c>
      <c r="E15" s="16">
        <f>E14*B13</f>
        <v>161113.3333333333</v>
      </c>
      <c r="F15" s="17">
        <f>E15</f>
        <v>161113.3333333333</v>
      </c>
    </row>
    <row r="16" spans="1:6" ht="15">
      <c r="A16" s="5" t="s">
        <v>4</v>
      </c>
      <c r="B16" s="50" t="s">
        <v>43</v>
      </c>
      <c r="C16" s="51"/>
      <c r="D16" s="51"/>
      <c r="E16" s="6" t="s">
        <v>5</v>
      </c>
      <c r="F16" s="7" t="s">
        <v>5</v>
      </c>
    </row>
    <row r="17" spans="1:6" ht="34.5" customHeight="1">
      <c r="A17" s="8" t="s">
        <v>6</v>
      </c>
      <c r="B17" s="72" t="s">
        <v>27</v>
      </c>
      <c r="C17" s="73"/>
      <c r="D17" s="74"/>
      <c r="E17" s="9"/>
      <c r="F17" s="10"/>
    </row>
    <row r="18" spans="1:6" ht="15">
      <c r="A18" s="11" t="s">
        <v>7</v>
      </c>
      <c r="B18" s="52">
        <v>2000</v>
      </c>
      <c r="C18" s="53"/>
      <c r="D18" s="53"/>
      <c r="E18" s="12" t="s">
        <v>5</v>
      </c>
      <c r="F18" s="13" t="s">
        <v>5</v>
      </c>
    </row>
    <row r="19" spans="1:6" ht="14.25" customHeight="1">
      <c r="A19" s="14" t="s">
        <v>8</v>
      </c>
      <c r="B19" s="15">
        <v>1.76</v>
      </c>
      <c r="C19" s="15">
        <v>1.65</v>
      </c>
      <c r="D19" s="15">
        <v>1.65</v>
      </c>
      <c r="E19" s="16">
        <f>(B19+C19+D19)/3</f>
        <v>1.6866666666666668</v>
      </c>
      <c r="F19" s="17">
        <f>E19</f>
        <v>1.6866666666666668</v>
      </c>
    </row>
    <row r="20" spans="1:6" ht="15.75" thickBot="1">
      <c r="A20" s="14" t="s">
        <v>9</v>
      </c>
      <c r="B20" s="18">
        <v>3520</v>
      </c>
      <c r="C20" s="18">
        <v>3300</v>
      </c>
      <c r="D20" s="18">
        <v>3300</v>
      </c>
      <c r="E20" s="16">
        <f>E19*B18</f>
        <v>3373.3333333333335</v>
      </c>
      <c r="F20" s="17">
        <f>E20</f>
        <v>3373.3333333333335</v>
      </c>
    </row>
    <row r="21" spans="1:6" ht="15">
      <c r="A21" s="5" t="s">
        <v>4</v>
      </c>
      <c r="B21" s="50" t="s">
        <v>41</v>
      </c>
      <c r="C21" s="51"/>
      <c r="D21" s="51"/>
      <c r="E21" s="6" t="s">
        <v>5</v>
      </c>
      <c r="F21" s="7" t="s">
        <v>5</v>
      </c>
    </row>
    <row r="22" spans="1:6" ht="21" customHeight="1">
      <c r="A22" s="8" t="s">
        <v>6</v>
      </c>
      <c r="B22" s="52" t="s">
        <v>26</v>
      </c>
      <c r="C22" s="53"/>
      <c r="D22" s="54"/>
      <c r="E22" s="9"/>
      <c r="F22" s="10"/>
    </row>
    <row r="23" spans="1:6" ht="30">
      <c r="A23" s="11" t="s">
        <v>30</v>
      </c>
      <c r="B23" s="52">
        <v>10000</v>
      </c>
      <c r="C23" s="53"/>
      <c r="D23" s="53"/>
      <c r="E23" s="12" t="s">
        <v>5</v>
      </c>
      <c r="F23" s="13" t="s">
        <v>5</v>
      </c>
    </row>
    <row r="24" spans="1:6" ht="15" customHeight="1">
      <c r="A24" s="14" t="s">
        <v>8</v>
      </c>
      <c r="B24" s="18">
        <v>1.1</v>
      </c>
      <c r="C24" s="18">
        <v>1.1</v>
      </c>
      <c r="D24" s="18">
        <v>1.1</v>
      </c>
      <c r="E24" s="16">
        <f>(B24+C24+D24)/3</f>
        <v>1.1</v>
      </c>
      <c r="F24" s="16">
        <f>E24</f>
        <v>1.1</v>
      </c>
    </row>
    <row r="25" spans="1:6" ht="15">
      <c r="A25" s="14" t="s">
        <v>9</v>
      </c>
      <c r="B25" s="18">
        <v>11000</v>
      </c>
      <c r="C25" s="18">
        <v>11000</v>
      </c>
      <c r="D25" s="18">
        <v>11000</v>
      </c>
      <c r="E25" s="16">
        <f>E24*B23</f>
        <v>11000</v>
      </c>
      <c r="F25" s="17">
        <f>E25</f>
        <v>11000</v>
      </c>
    </row>
    <row r="26" spans="1:6" ht="15">
      <c r="A26" s="58" t="s">
        <v>10</v>
      </c>
      <c r="B26" s="59"/>
      <c r="C26" s="59"/>
      <c r="D26" s="60"/>
      <c r="E26" s="18"/>
      <c r="F26" s="28">
        <v>374036</v>
      </c>
    </row>
    <row r="27" spans="1:6" ht="15">
      <c r="A27" s="20"/>
      <c r="B27" s="21"/>
      <c r="C27" s="21"/>
      <c r="D27" s="21"/>
      <c r="E27" s="21"/>
      <c r="F27" s="21"/>
    </row>
    <row r="28" spans="1:6" ht="15">
      <c r="A28" s="41" t="s">
        <v>44</v>
      </c>
      <c r="B28" s="41"/>
      <c r="C28" s="41"/>
      <c r="D28" s="41"/>
      <c r="E28" s="41"/>
      <c r="F28" s="41"/>
    </row>
    <row r="29" spans="1:6" ht="21.75" customHeight="1">
      <c r="A29" s="29" t="s">
        <v>40</v>
      </c>
      <c r="B29" s="29"/>
      <c r="C29" s="29"/>
      <c r="D29" s="29"/>
      <c r="E29" s="29"/>
      <c r="F29" s="29"/>
    </row>
    <row r="30" spans="1:6" ht="15">
      <c r="A30" s="61" t="s">
        <v>22</v>
      </c>
      <c r="B30" s="61"/>
      <c r="C30" s="61"/>
      <c r="D30" s="61"/>
      <c r="E30" s="61"/>
      <c r="F30" s="61"/>
    </row>
    <row r="31" spans="1:6" ht="33.75" customHeight="1">
      <c r="A31" s="61"/>
      <c r="B31" s="61"/>
      <c r="C31" s="61"/>
      <c r="D31" s="61"/>
      <c r="E31" s="61"/>
      <c r="F31" s="61"/>
    </row>
    <row r="32" spans="1:6" ht="15.75" thickBot="1">
      <c r="A32" s="22"/>
      <c r="B32" s="22"/>
      <c r="C32" s="22"/>
      <c r="D32" s="22"/>
      <c r="E32" s="22"/>
      <c r="F32" s="22"/>
    </row>
    <row r="33" spans="1:6" ht="30.75" thickBot="1">
      <c r="A33" s="23" t="s">
        <v>11</v>
      </c>
      <c r="B33" s="24" t="s">
        <v>12</v>
      </c>
      <c r="C33" s="25" t="s">
        <v>13</v>
      </c>
      <c r="D33" s="42" t="s">
        <v>14</v>
      </c>
      <c r="E33" s="62"/>
      <c r="F33" s="27" t="s">
        <v>15</v>
      </c>
    </row>
    <row r="34" spans="1:6" ht="15">
      <c r="A34" s="30">
        <v>1</v>
      </c>
      <c r="B34" s="32" t="s">
        <v>31</v>
      </c>
      <c r="C34" s="34" t="s">
        <v>46</v>
      </c>
      <c r="D34" s="43" t="s">
        <v>32</v>
      </c>
      <c r="E34" s="44"/>
      <c r="F34" s="47" t="s">
        <v>33</v>
      </c>
    </row>
    <row r="35" spans="1:6" ht="13.5" customHeight="1" thickBot="1">
      <c r="A35" s="31"/>
      <c r="B35" s="33"/>
      <c r="C35" s="35"/>
      <c r="D35" s="45"/>
      <c r="E35" s="46"/>
      <c r="F35" s="48"/>
    </row>
    <row r="36" spans="1:6" ht="15">
      <c r="A36" s="30">
        <v>2</v>
      </c>
      <c r="B36" s="32" t="s">
        <v>34</v>
      </c>
      <c r="C36" s="34" t="s">
        <v>47</v>
      </c>
      <c r="D36" s="36" t="s">
        <v>35</v>
      </c>
      <c r="E36" s="37"/>
      <c r="F36" s="40" t="s">
        <v>36</v>
      </c>
    </row>
    <row r="37" spans="1:6" ht="29.25" customHeight="1" thickBot="1">
      <c r="A37" s="31"/>
      <c r="B37" s="33"/>
      <c r="C37" s="35"/>
      <c r="D37" s="38"/>
      <c r="E37" s="39"/>
      <c r="F37" s="31"/>
    </row>
    <row r="38" spans="1:6" ht="29.25" customHeight="1">
      <c r="A38" s="30">
        <v>3</v>
      </c>
      <c r="B38" s="42" t="s">
        <v>37</v>
      </c>
      <c r="C38" s="34" t="s">
        <v>48</v>
      </c>
      <c r="D38" s="34" t="s">
        <v>38</v>
      </c>
      <c r="E38" s="55"/>
      <c r="F38" s="30" t="s">
        <v>39</v>
      </c>
    </row>
    <row r="39" spans="1:6" ht="7.5" customHeight="1" thickBot="1">
      <c r="A39" s="31"/>
      <c r="B39" s="38"/>
      <c r="C39" s="35"/>
      <c r="D39" s="56"/>
      <c r="E39" s="57"/>
      <c r="F39" s="31"/>
    </row>
    <row r="40" spans="1:6" ht="15">
      <c r="A40" s="49" t="s">
        <v>16</v>
      </c>
      <c r="B40" s="49"/>
      <c r="C40" s="49"/>
      <c r="D40" s="49"/>
      <c r="E40" s="49"/>
      <c r="F40" s="49"/>
    </row>
    <row r="41" spans="1:6" ht="41.25" customHeight="1">
      <c r="A41" s="49"/>
      <c r="B41" s="49"/>
      <c r="C41" s="49"/>
      <c r="D41" s="49"/>
      <c r="E41" s="49"/>
      <c r="F41" s="49"/>
    </row>
    <row r="42" spans="1:4" ht="6.75" customHeight="1">
      <c r="A42" s="19"/>
      <c r="B42" s="19"/>
      <c r="C42" s="19"/>
      <c r="D42" s="19"/>
    </row>
    <row r="43" ht="15">
      <c r="A43" s="26" t="s">
        <v>17</v>
      </c>
    </row>
    <row r="44" ht="24" customHeight="1">
      <c r="A44" s="1" t="s">
        <v>18</v>
      </c>
    </row>
    <row r="46" ht="15">
      <c r="A46" s="1" t="s">
        <v>21</v>
      </c>
    </row>
    <row r="47" ht="12" customHeight="1"/>
    <row r="48" spans="1:3" ht="15">
      <c r="A48" s="41" t="s">
        <v>25</v>
      </c>
      <c r="B48" s="41"/>
      <c r="C48" s="41"/>
    </row>
    <row r="49" ht="7.5" customHeight="1"/>
    <row r="50" ht="15">
      <c r="A50" s="1" t="s">
        <v>23</v>
      </c>
    </row>
    <row r="51" spans="1:4" ht="15">
      <c r="A51" s="29" t="s">
        <v>24</v>
      </c>
      <c r="B51" s="29"/>
      <c r="C51" s="29"/>
      <c r="D51" s="29"/>
    </row>
    <row r="52" ht="15">
      <c r="A52" s="1" t="s">
        <v>19</v>
      </c>
    </row>
    <row r="53" ht="15">
      <c r="A53" s="1" t="s">
        <v>20</v>
      </c>
    </row>
    <row r="54" spans="1:4" ht="15">
      <c r="A54" s="19"/>
      <c r="B54" s="19"/>
      <c r="C54" s="19"/>
      <c r="D54" s="19"/>
    </row>
  </sheetData>
  <sheetProtection/>
  <mergeCells count="42">
    <mergeCell ref="B13:D13"/>
    <mergeCell ref="B12:D12"/>
    <mergeCell ref="B11:D11"/>
    <mergeCell ref="B23:D23"/>
    <mergeCell ref="B6:D6"/>
    <mergeCell ref="B7:D7"/>
    <mergeCell ref="B8:D8"/>
    <mergeCell ref="B16:D16"/>
    <mergeCell ref="B17:D17"/>
    <mergeCell ref="B18:D18"/>
    <mergeCell ref="A1:F1"/>
    <mergeCell ref="A2:F2"/>
    <mergeCell ref="C3:F3"/>
    <mergeCell ref="A4:A5"/>
    <mergeCell ref="B4:D4"/>
    <mergeCell ref="E4:E5"/>
    <mergeCell ref="F4:F5"/>
    <mergeCell ref="B21:D21"/>
    <mergeCell ref="B22:D22"/>
    <mergeCell ref="F38:F39"/>
    <mergeCell ref="D38:E39"/>
    <mergeCell ref="A26:D26"/>
    <mergeCell ref="A30:F31"/>
    <mergeCell ref="D33:E33"/>
    <mergeCell ref="A34:A35"/>
    <mergeCell ref="A38:A39"/>
    <mergeCell ref="B34:B35"/>
    <mergeCell ref="C34:C35"/>
    <mergeCell ref="A29:F29"/>
    <mergeCell ref="A28:F28"/>
    <mergeCell ref="D34:E35"/>
    <mergeCell ref="F34:F35"/>
    <mergeCell ref="A40:F41"/>
    <mergeCell ref="A51:D51"/>
    <mergeCell ref="A36:A37"/>
    <mergeCell ref="B36:B37"/>
    <mergeCell ref="C36:C37"/>
    <mergeCell ref="D36:E37"/>
    <mergeCell ref="F36:F37"/>
    <mergeCell ref="A48:C48"/>
    <mergeCell ref="B38:B39"/>
    <mergeCell ref="C38:C3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2012-11-27T04:46:46Z</dcterms:modified>
  <cp:category/>
  <cp:version/>
  <cp:contentType/>
  <cp:contentStatus/>
</cp:coreProperties>
</file>